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38400" windowHeight="16440"/>
  </bookViews>
  <sheets>
    <sheet name="Лист1" sheetId="1" r:id="rId1"/>
    <sheet name="Лист2" sheetId="2" r:id="rId2"/>
  </sheets>
  <calcPr calcId="144525"/>
</workbook>
</file>

<file path=xl/calcChain.xml><?xml version="1.0" encoding="utf-8"?>
<calcChain xmlns="http://schemas.openxmlformats.org/spreadsheetml/2006/main">
  <c r="M8" i="1" l="1"/>
  <c r="N8" i="1" l="1"/>
</calcChain>
</file>

<file path=xl/sharedStrings.xml><?xml version="1.0" encoding="utf-8"?>
<sst xmlns="http://schemas.openxmlformats.org/spreadsheetml/2006/main" count="28" uniqueCount="26">
  <si>
    <t>ОБОСНОВАНИЕ НАЧАЛЬНОЙ (МАКСИМАЛЬНОЙ) ЦЕНЫ КОНТРАКТА</t>
  </si>
  <si>
    <t>Используемый метод определения начальной (максимальной) цены контракта : метод сопоставления рыночных цен.</t>
  </si>
  <si>
    <t>Наименование товара, работ, услуг</t>
  </si>
  <si>
    <t>Основные характеристики закупаемого товара, работ, услуг</t>
  </si>
  <si>
    <t>Ед. изм</t>
  </si>
  <si>
    <t>Кол-во</t>
  </si>
  <si>
    <t>Ценовая информация** (руб./ед.изм.)</t>
  </si>
  <si>
    <t>Однородность совокупности значений выявленных цен, используемых в расчете НМЦК, ЦКЕП</t>
  </si>
  <si>
    <t>НМЦК, ЦКЕП, определяемая методом сопоставимых рыночных цен (анализа рынка)</t>
  </si>
  <si>
    <t>Стоимость, в руб.</t>
  </si>
  <si>
    <t>Источник цены № 1 (коммерческое 
 предложение)</t>
  </si>
  <si>
    <t>Источник цены № 2 (коммерческое 
 предложение)</t>
  </si>
  <si>
    <t>Источник цены № 3 (коммерческое 
 предложение)</t>
  </si>
  <si>
    <t>Средняя арифметическая цена за единицу &lt;ц&gt;</t>
  </si>
  <si>
    <t>Среднее квадратичное отклонение</t>
  </si>
  <si>
    <t>коэффициент вариации цен V (%)  (не должен превышать 33%)</t>
  </si>
  <si>
    <t>Расчет Н(М)ЦК по формуле v - количество (объем) закупаемого товара (работы, услуги);
 n - количество значений, используемых в расчете;
 i - номер источника ценовой информации;
  - цена единицы</t>
  </si>
  <si>
    <t>Цена за единицу изм. (руб.)</t>
  </si>
  <si>
    <t>В соответствии с техническим заданием</t>
  </si>
  <si>
    <t>шт.</t>
  </si>
  <si>
    <t>-</t>
  </si>
  <si>
    <t>* В соответствии со ст. 22 Федерального закона от 05.04.2013 г. № 44-ФЗ,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</si>
  <si>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** Корректировка цены товара, работы, услуги в зависимости от способа осуществления закупки, явившейся источником информации о цене товара, работы, услуги НЕ ПРОИЗВОДИЛАСЬ</t>
  </si>
  <si>
    <r>
      <t>Дата подготовки обоснования начальной (максимальной) цены контракта: 1</t>
    </r>
    <r>
      <rPr>
        <sz val="10"/>
        <color rgb="FF000000"/>
        <rFont val="&quot;Times New Roman&quot;"/>
        <charset val="204"/>
      </rPr>
      <t>0</t>
    </r>
    <r>
      <rPr>
        <sz val="10"/>
        <color rgb="FF000000"/>
        <rFont val="&quot;Times New Roman&quot;"/>
      </rPr>
      <t>.03.2020 г.</t>
    </r>
  </si>
  <si>
    <t>Планшетный компьютер</t>
  </si>
  <si>
    <t>Предмет закупки: Поставка планшетных компьютеров в рамках мероприятий федерального проекта "Успех каждого ребенка" национального проекта "Образование"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</si>
</sst>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0"/>
      <color rgb="FF000000"/>
      <name val="Arial"/>
    </font>
    <font>
      <sz val="10"/>
      <color rgb="FF000000"/>
      <name val="&quot;Times New Roman&quot;"/>
    </font>
    <font>
      <sz val="10"/>
      <color theme="1"/>
      <name val="Arial"/>
      <family val="2"/>
      <charset val="204"/>
    </font>
    <font>
      <sz val="9"/>
      <color rgb="FF000000"/>
      <name val="&quot;Times New Roman&quot;"/>
    </font>
    <font>
      <sz val="10"/>
      <name val="Arial"/>
      <family val="2"/>
      <charset val="204"/>
    </font>
    <font>
      <sz val="10"/>
      <color rgb="FF000000"/>
      <name val="&quot;Times New Roman&quot;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 wrapText="1"/>
    </xf>
    <xf numFmtId="0" fontId="0" fillId="0" borderId="0" xfId="0" applyFont="1" applyFill="1" applyAlignment="1"/>
    <xf numFmtId="4" fontId="1" fillId="0" borderId="5" xfId="0" applyNumberFormat="1" applyFont="1" applyFill="1" applyBorder="1" applyAlignment="1">
      <alignment horizontal="center" vertical="center" wrapText="1"/>
    </xf>
    <xf numFmtId="4" fontId="1" fillId="0" borderId="7" xfId="0" applyNumberFormat="1" applyFont="1" applyFill="1" applyBorder="1" applyAlignment="1">
      <alignment horizontal="center" vertical="center"/>
    </xf>
    <xf numFmtId="4" fontId="1" fillId="0" borderId="3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4" fillId="0" borderId="8" xfId="0" applyFont="1" applyBorder="1"/>
    <xf numFmtId="0" fontId="4" fillId="0" borderId="5" xfId="0" applyFont="1" applyBorder="1"/>
    <xf numFmtId="0" fontId="1" fillId="0" borderId="9" xfId="0" applyFont="1" applyBorder="1" applyAlignment="1">
      <alignment horizontal="left" vertical="center" wrapText="1"/>
    </xf>
    <xf numFmtId="0" fontId="4" fillId="0" borderId="9" xfId="0" applyFont="1" applyBorder="1"/>
    <xf numFmtId="0" fontId="1" fillId="0" borderId="0" xfId="0" applyFont="1" applyAlignment="1">
      <alignment horizontal="left" vertical="center" wrapText="1"/>
    </xf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4" fillId="0" borderId="4" xfId="0" applyFont="1" applyBorder="1"/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0" fillId="0" borderId="0" xfId="0" applyFont="1" applyFill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86"/>
  <sheetViews>
    <sheetView tabSelected="1" workbookViewId="0">
      <selection activeCell="H13" sqref="H13"/>
    </sheetView>
  </sheetViews>
  <sheetFormatPr defaultColWidth="14.42578125" defaultRowHeight="15.75" customHeight="1"/>
  <cols>
    <col min="12" max="12" width="21.42578125" customWidth="1"/>
  </cols>
  <sheetData>
    <row r="1" spans="1:26" ht="12.75">
      <c r="A1" s="28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1"/>
      <c r="N1" s="1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"/>
      <c r="N2" s="1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>
      <c r="A3" s="29" t="s">
        <v>25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"/>
      <c r="N3" s="1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>
      <c r="A4" s="29" t="s">
        <v>23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1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>
      <c r="A5" s="20" t="s">
        <v>1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1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>
      <c r="A6" s="22"/>
      <c r="B6" s="22" t="s">
        <v>2</v>
      </c>
      <c r="C6" s="22" t="s">
        <v>3</v>
      </c>
      <c r="D6" s="22" t="s">
        <v>4</v>
      </c>
      <c r="E6" s="22" t="s">
        <v>5</v>
      </c>
      <c r="F6" s="24" t="s">
        <v>6</v>
      </c>
      <c r="G6" s="25"/>
      <c r="H6" s="26"/>
      <c r="I6" s="27" t="s">
        <v>7</v>
      </c>
      <c r="J6" s="25"/>
      <c r="K6" s="26"/>
      <c r="L6" s="27" t="s">
        <v>8</v>
      </c>
      <c r="M6" s="26"/>
      <c r="N6" s="22" t="s">
        <v>9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3">
      <c r="A7" s="23"/>
      <c r="B7" s="23"/>
      <c r="C7" s="23"/>
      <c r="D7" s="23"/>
      <c r="E7" s="23"/>
      <c r="F7" s="4" t="s">
        <v>10</v>
      </c>
      <c r="G7" s="4" t="s">
        <v>11</v>
      </c>
      <c r="H7" s="4" t="s">
        <v>12</v>
      </c>
      <c r="I7" s="5" t="s">
        <v>13</v>
      </c>
      <c r="J7" s="5" t="s">
        <v>14</v>
      </c>
      <c r="K7" s="5" t="s">
        <v>15</v>
      </c>
      <c r="L7" s="5" t="s">
        <v>16</v>
      </c>
      <c r="M7" s="5" t="s">
        <v>17</v>
      </c>
      <c r="N7" s="23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38.25">
      <c r="A8" s="6">
        <v>1</v>
      </c>
      <c r="B8" s="13" t="s">
        <v>24</v>
      </c>
      <c r="C8" s="14" t="s">
        <v>18</v>
      </c>
      <c r="D8" s="14" t="s">
        <v>19</v>
      </c>
      <c r="E8" s="10">
        <v>4</v>
      </c>
      <c r="F8" s="10">
        <v>22100</v>
      </c>
      <c r="G8" s="10">
        <v>22400</v>
      </c>
      <c r="H8" s="10">
        <v>22500</v>
      </c>
      <c r="I8" s="11" t="s">
        <v>20</v>
      </c>
      <c r="J8" s="12" t="s">
        <v>20</v>
      </c>
      <c r="K8" s="12" t="s">
        <v>20</v>
      </c>
      <c r="L8" s="9"/>
      <c r="M8" s="10">
        <f>F8</f>
        <v>22100</v>
      </c>
      <c r="N8" s="7">
        <f>M8*E8</f>
        <v>88400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7"/>
      <c r="N9" s="8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>
      <c r="A10" s="18" t="s">
        <v>21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"/>
      <c r="N10" s="1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>
      <c r="A11" s="20" t="s">
        <v>22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1"/>
      <c r="N11" s="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</sheetData>
  <mergeCells count="17">
    <mergeCell ref="N6:N7"/>
    <mergeCell ref="A1:L1"/>
    <mergeCell ref="A2:L2"/>
    <mergeCell ref="A3:L3"/>
    <mergeCell ref="A4:M4"/>
    <mergeCell ref="A5:M5"/>
    <mergeCell ref="L6:M6"/>
    <mergeCell ref="B6:B7"/>
    <mergeCell ref="A9:M9"/>
    <mergeCell ref="A10:L10"/>
    <mergeCell ref="A11:L11"/>
    <mergeCell ref="A6:A7"/>
    <mergeCell ref="C6:C7"/>
    <mergeCell ref="D6:D7"/>
    <mergeCell ref="E6:E7"/>
    <mergeCell ref="F6:H6"/>
    <mergeCell ref="I6:K6"/>
  </mergeCells>
  <printOptions horizontalCentered="1" gridLines="1"/>
  <pageMargins left="0.7" right="0.7" top="0.75" bottom="0.75" header="0" footer="0"/>
  <pageSetup paperSize="9" fitToHeight="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.7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modified xsi:type="dcterms:W3CDTF">2021-05-13T14:41:35Z</dcterms:modified>
</cp:coreProperties>
</file>