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СОШ №19\Desktop\МФУ\"/>
    </mc:Choice>
  </mc:AlternateContent>
  <bookViews>
    <workbookView xWindow="0" yWindow="0" windowWidth="23040" windowHeight="9192" tabRatio="919"/>
  </bookViews>
  <sheets>
    <sheet name="печенье" sheetId="1" r:id="rId1"/>
  </sheets>
  <externalReferences>
    <externalReference r:id="rId2"/>
  </externalReferences>
  <definedNames>
    <definedName name="Десятки">'[1]служебный раздел'!$D$2:$D$10</definedName>
    <definedName name="Единицы">'[1]служебный раздел'!$B$2:$B$22</definedName>
    <definedName name="ЕдиницыТ">'[1]служебный раздел'!$C$2:$C$22</definedName>
    <definedName name="_xlnm.Print_Area" localSheetId="0">печенье!$A$1:$Q$21</definedName>
    <definedName name="Сотни">'[1]служебный раздел'!$E$2:$E$11</definedName>
  </definedNames>
  <calcPr calcId="162913" iterateDelta="1E-4"/>
</workbook>
</file>

<file path=xl/calcChain.xml><?xml version="1.0" encoding="utf-8"?>
<calcChain xmlns="http://schemas.openxmlformats.org/spreadsheetml/2006/main">
  <c r="F11" i="1" l="1"/>
  <c r="I11" i="1" s="1"/>
  <c r="I14" i="1" s="1"/>
  <c r="G11" i="1" l="1"/>
  <c r="F8" i="1"/>
  <c r="I8" i="1" s="1"/>
  <c r="G8" i="1" l="1"/>
</calcChain>
</file>

<file path=xl/sharedStrings.xml><?xml version="1.0" encoding="utf-8"?>
<sst xmlns="http://schemas.openxmlformats.org/spreadsheetml/2006/main" count="22" uniqueCount="21">
  <si>
    <t>№ п/п</t>
  </si>
  <si>
    <t>Наименование товара (работы, услуги)</t>
  </si>
  <si>
    <t>Цена за единицу товара (работы, услуги), руб.</t>
  </si>
  <si>
    <t>Средняя цена за единицу товара (работы, услуги), руб.</t>
  </si>
  <si>
    <t>Сведения (информация) об идентичных (однородных) товарах (работах, услугах), полученные из ЕИС</t>
  </si>
  <si>
    <t>коэффициент вариации, %</t>
  </si>
  <si>
    <t>Расчет начальной (максимальной) цены контракта</t>
  </si>
  <si>
    <t xml:space="preserve">наименование источника ценовой информации </t>
  </si>
  <si>
    <t>Количество товаров, услуг</t>
  </si>
  <si>
    <t>Единица измерения</t>
  </si>
  <si>
    <t>ИТОГО</t>
  </si>
  <si>
    <r>
      <t xml:space="preserve">НМЦК, руб.    </t>
    </r>
    <r>
      <rPr>
        <sz val="9"/>
        <color theme="1"/>
        <rFont val="Segoe UI Light"/>
        <family val="2"/>
        <charset val="204"/>
      </rPr>
      <t xml:space="preserve">(столбец 6 Х столбец8) </t>
    </r>
  </si>
  <si>
    <t>шт</t>
  </si>
  <si>
    <t>https://www.officemag.ru/catalog/goods/354136/</t>
  </si>
  <si>
    <t>https://www.eldorado.ru/cat/detail/mfu-hp-laserjet-pro-mfp-m28w/</t>
  </si>
  <si>
    <t>https://nobelprint.ru/product/mfu-hp-laserjet-pro-m28w-w2g55a?utm_source=market&amp;utm_term=23531&amp;clid=2270459&amp;frommarket=http%3A%2F%2Fmarket.yandex.ru%2Fpartner&amp;ymclid=16310831498742477893100003</t>
  </si>
  <si>
    <t>Принтер Pantum P2207, черный</t>
  </si>
  <si>
    <t>https://www.citilink.ru/product/printer-lazernyi-pantum-p2207-lazernyi-cvet-chernyi-931624/</t>
  </si>
  <si>
    <t>https://www.mvideo.ru/products/lazernyi-printer-pantum-p2207-30044753?utm_source=yandex&amp;utm_medium=cpc&amp;utm_campaign=ipr_Voronezh_API_H-O_Printers_Search&amp;utm_content=3545223163_pos%7Cpremium3%7Ckey%7CPantum%20P2207%7Caddphrases%7Cno%7Cdvc%7Cdesktop%7Cgeneral_1%7Cpid%7C0100000028080613316_%7Ccid%7C35724417%7Cgid%7C4033546759%7Caid%7C8324075632&amp;utm_term=&amp;yclid=5240630625892608446</t>
  </si>
  <si>
    <t>https://www.eldorado.ru/cat/detail/lazernyy-printer-pantum-p2207/?location=Moskva&amp;yclid=5240632047783413554&amp;utm_source=yandex&amp;utm_medium=cpc&amp;utm_campaign=ipr_eldo_Region_DSA_Segmented_Fid&amp;utm_content=gid%7C4220046325%7Caid%7C9183813337%7Ccid%7C52556076%7Cpos%7Cpremium4%7Csrc_type%7Csearch%7Csrc%7Cnone%7Cdev_type%7Cdesktop%7Cphraseid%7C1639337%7Cregion%7CВоронеж%7C193&amp;utm_term=Топ%201-40-дешевые%20от%205000%20до%2010000</t>
  </si>
  <si>
    <t>МФУ лазерное HP LaserJet Pro M28w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</si>
</sst>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Segoe UI Light"/>
      <family val="2"/>
      <charset val="204"/>
    </font>
    <font>
      <sz val="11"/>
      <color theme="1"/>
      <name val="Segoe UI Light"/>
      <family val="2"/>
      <charset val="204"/>
    </font>
    <font>
      <b/>
      <sz val="12"/>
      <color theme="1"/>
      <name val="Segoe UI Light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Segoe UI Light"/>
      <family val="2"/>
      <charset val="204"/>
    </font>
    <font>
      <sz val="9"/>
      <color theme="1"/>
      <name val="Segoe UI Light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5" fillId="0" borderId="3" xfId="0" applyFont="1" applyBorder="1" applyAlignment="1" applyProtection="1">
      <alignment horizontal="center" vertical="top"/>
    </xf>
    <xf numFmtId="2" fontId="5" fillId="3" borderId="3" xfId="0" applyNumberFormat="1" applyFont="1" applyFill="1" applyBorder="1" applyAlignment="1" applyProtection="1">
      <alignment horizontal="center" vertical="top"/>
    </xf>
    <xf numFmtId="49" fontId="7" fillId="0" borderId="1" xfId="1" applyNumberForma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1;&#1054;&#1059;%20&#1057;&#1054;&#1064;%20&#8470;19/Desktop/&#1050;&#1088;&#1072;&#1089;&#1082;&#1072;/&#1053;&#1052;&#1062;&#1050;_&#1072;&#1074;&#109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снование НМЦК"/>
      <sheetName val="Приложение №2.1_свод"/>
      <sheetName val="Приложение №2.2_запрос ППИ"/>
      <sheetName val="Запрос в ЕИС"/>
      <sheetName val="Приложение №2.3_ЕРК"/>
      <sheetName val="Приложение №2.4_ОИИ"/>
      <sheetName val="служебный раздел"/>
      <sheetName val="Инструкция по заполнению"/>
    </sheetNames>
    <sheetDataSet>
      <sheetData sheetId="0">
        <row r="8">
          <cell r="B8">
            <v>6233.0599999999995</v>
          </cell>
        </row>
      </sheetData>
      <sheetData sheetId="1"/>
      <sheetData sheetId="2">
        <row r="19">
          <cell r="A19">
            <v>1</v>
          </cell>
        </row>
      </sheetData>
      <sheetData sheetId="3">
        <row r="19">
          <cell r="A19">
            <v>1</v>
          </cell>
        </row>
      </sheetData>
      <sheetData sheetId="4">
        <row r="16">
          <cell r="A16">
            <v>1</v>
          </cell>
        </row>
      </sheetData>
      <sheetData sheetId="5">
        <row r="16">
          <cell r="A16">
            <v>1</v>
          </cell>
        </row>
      </sheetData>
      <sheetData sheetId="6">
        <row r="1">
          <cell r="I1">
            <v>6233.0599999999995</v>
          </cell>
        </row>
        <row r="2">
          <cell r="B2">
            <v>0</v>
          </cell>
          <cell r="C2">
            <v>0</v>
          </cell>
          <cell r="D2" t="str">
            <v>десять</v>
          </cell>
          <cell r="E2">
            <v>0</v>
          </cell>
        </row>
        <row r="3">
          <cell r="B3" t="str">
            <v>один</v>
          </cell>
          <cell r="C3" t="str">
            <v>одна</v>
          </cell>
          <cell r="D3" t="str">
            <v>двадцать</v>
          </cell>
          <cell r="E3" t="str">
            <v>сто</v>
          </cell>
        </row>
        <row r="4">
          <cell r="B4" t="str">
            <v>два</v>
          </cell>
          <cell r="C4" t="str">
            <v>две</v>
          </cell>
          <cell r="D4" t="str">
            <v>тридцать</v>
          </cell>
          <cell r="E4" t="str">
            <v>двести</v>
          </cell>
        </row>
        <row r="5">
          <cell r="B5" t="str">
            <v>три</v>
          </cell>
          <cell r="C5" t="str">
            <v>три</v>
          </cell>
          <cell r="D5" t="str">
            <v>сорок</v>
          </cell>
          <cell r="E5" t="str">
            <v>триста</v>
          </cell>
        </row>
        <row r="6">
          <cell r="B6" t="str">
            <v>четыре</v>
          </cell>
          <cell r="C6" t="str">
            <v>четыре</v>
          </cell>
          <cell r="D6" t="str">
            <v>пятьдесят</v>
          </cell>
          <cell r="E6" t="str">
            <v>четыреста</v>
          </cell>
        </row>
        <row r="7">
          <cell r="B7" t="str">
            <v>пять</v>
          </cell>
          <cell r="C7" t="str">
            <v>пять</v>
          </cell>
          <cell r="D7" t="str">
            <v>шестьдесят</v>
          </cell>
          <cell r="E7" t="str">
            <v>пятьсот</v>
          </cell>
        </row>
        <row r="8">
          <cell r="B8" t="str">
            <v>шесть</v>
          </cell>
          <cell r="C8" t="str">
            <v>шесть</v>
          </cell>
          <cell r="D8" t="str">
            <v>семьдесят</v>
          </cell>
          <cell r="E8" t="str">
            <v>шестьсот</v>
          </cell>
        </row>
        <row r="9">
          <cell r="B9" t="str">
            <v>семь</v>
          </cell>
          <cell r="C9" t="str">
            <v>семь</v>
          </cell>
          <cell r="D9" t="str">
            <v>восемьдесят</v>
          </cell>
          <cell r="E9" t="str">
            <v>семьсот</v>
          </cell>
        </row>
        <row r="10">
          <cell r="B10" t="str">
            <v>восемь</v>
          </cell>
          <cell r="C10" t="str">
            <v>восемь</v>
          </cell>
          <cell r="D10" t="str">
            <v>девяносто</v>
          </cell>
          <cell r="E10" t="str">
            <v>восемьсот</v>
          </cell>
        </row>
        <row r="11">
          <cell r="B11" t="str">
            <v>девять</v>
          </cell>
          <cell r="C11" t="str">
            <v>девять</v>
          </cell>
          <cell r="E11" t="str">
            <v>девятьсот</v>
          </cell>
        </row>
        <row r="12">
          <cell r="B12" t="str">
            <v>десять</v>
          </cell>
          <cell r="C12" t="str">
            <v>десять</v>
          </cell>
        </row>
        <row r="13">
          <cell r="B13" t="str">
            <v>одиннадцать</v>
          </cell>
          <cell r="C13" t="str">
            <v>одиннадцать</v>
          </cell>
        </row>
        <row r="14">
          <cell r="B14" t="str">
            <v>двенадцать</v>
          </cell>
          <cell r="C14" t="str">
            <v>двенадцать</v>
          </cell>
        </row>
        <row r="15">
          <cell r="B15" t="str">
            <v>тринадцать</v>
          </cell>
          <cell r="C15" t="str">
            <v>тринадцать</v>
          </cell>
        </row>
        <row r="16">
          <cell r="B16" t="str">
            <v>четырнадцать</v>
          </cell>
          <cell r="C16" t="str">
            <v>четырнадцать</v>
          </cell>
        </row>
        <row r="17">
          <cell r="B17" t="str">
            <v>пятнадцать</v>
          </cell>
          <cell r="C17" t="str">
            <v>пятнадцать</v>
          </cell>
        </row>
        <row r="18">
          <cell r="B18" t="str">
            <v>шестнадцать</v>
          </cell>
          <cell r="C18" t="str">
            <v>шестнадцать</v>
          </cell>
        </row>
        <row r="19">
          <cell r="B19" t="str">
            <v>семнадцать</v>
          </cell>
          <cell r="C19" t="str">
            <v>семнадцать</v>
          </cell>
        </row>
        <row r="20">
          <cell r="B20" t="str">
            <v>восемнадцать</v>
          </cell>
          <cell r="C20" t="str">
            <v>восемнадцать</v>
          </cell>
        </row>
        <row r="21">
          <cell r="B21" t="str">
            <v>девятнадцать</v>
          </cell>
          <cell r="C21" t="str">
            <v>девятнадцать</v>
          </cell>
        </row>
        <row r="22">
          <cell r="B22" t="str">
            <v>двадцать</v>
          </cell>
          <cell r="C22" t="str">
            <v>двадцать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belprint.ru/product/mfu-hp-laserjet-pro-m28w-w2g55a?utm_source=market&amp;utm_term=23531&amp;clid=2270459&amp;frommarket=http%3A%2F%2Fmarket.yandex.ru%2Fpartner&amp;ymclid=16310831498742477893100003" TargetMode="External"/><Relationship Id="rId2" Type="http://schemas.openxmlformats.org/officeDocument/2006/relationships/hyperlink" Target="https://www.eldorado.ru/cat/detail/mfu-hp-laserjet-pro-mfp-m28w/" TargetMode="External"/><Relationship Id="rId1" Type="http://schemas.openxmlformats.org/officeDocument/2006/relationships/hyperlink" Target="https://www.officemag.ru/catalog/goods/354136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3"/>
  <sheetViews>
    <sheetView tabSelected="1" view="pageBreakPreview" topLeftCell="A9" zoomScale="85" zoomScaleNormal="85" zoomScaleSheetLayoutView="85" workbookViewId="0">
      <selection activeCell="F14" sqref="F14"/>
    </sheetView>
  </sheetViews>
  <sheetFormatPr defaultColWidth="9.109375" defaultRowHeight="19.2" x14ac:dyDescent="0.3"/>
  <cols>
    <col min="1" max="1" width="6.44140625" style="1" customWidth="1"/>
    <col min="2" max="3" width="18.88671875" style="1" customWidth="1"/>
    <col min="4" max="4" width="29.33203125" style="1" customWidth="1"/>
    <col min="5" max="5" width="18.109375" style="1" customWidth="1"/>
    <col min="6" max="6" width="20.33203125" style="2" customWidth="1"/>
    <col min="7" max="7" width="16" style="2" customWidth="1"/>
    <col min="8" max="8" width="20.33203125" style="2" customWidth="1"/>
    <col min="9" max="9" width="19.44140625" style="2" customWidth="1"/>
    <col min="10" max="16384" width="9.109375" style="2"/>
  </cols>
  <sheetData>
    <row r="2" spans="1:9" ht="15.75" customHeight="1" x14ac:dyDescent="0.3"/>
    <row r="3" spans="1:9" ht="20.25" customHeight="1" x14ac:dyDescent="0.3">
      <c r="A3" s="36" t="s">
        <v>6</v>
      </c>
      <c r="B3" s="36"/>
      <c r="C3" s="36"/>
      <c r="D3" s="36"/>
      <c r="E3" s="36"/>
    </row>
    <row r="4" spans="1:9" s="4" customFormat="1" ht="12" customHeight="1" x14ac:dyDescent="0.3">
      <c r="A4" s="3"/>
      <c r="B4" s="3"/>
      <c r="C4" s="3"/>
      <c r="D4" s="3"/>
      <c r="E4" s="3"/>
    </row>
    <row r="5" spans="1:9" s="4" customFormat="1" ht="36.75" customHeight="1" x14ac:dyDescent="0.3">
      <c r="A5" s="37" t="s">
        <v>0</v>
      </c>
      <c r="B5" s="39" t="s">
        <v>4</v>
      </c>
      <c r="C5" s="40"/>
      <c r="D5" s="40"/>
      <c r="E5" s="41"/>
      <c r="F5" s="18" t="s">
        <v>3</v>
      </c>
      <c r="G5" s="18" t="s">
        <v>5</v>
      </c>
      <c r="H5" s="30" t="s">
        <v>8</v>
      </c>
      <c r="I5" s="31" t="s">
        <v>11</v>
      </c>
    </row>
    <row r="6" spans="1:9" s="4" customFormat="1" ht="57.6" x14ac:dyDescent="0.3">
      <c r="A6" s="38"/>
      <c r="B6" s="10" t="s">
        <v>1</v>
      </c>
      <c r="C6" s="10" t="s">
        <v>9</v>
      </c>
      <c r="D6" s="11" t="s">
        <v>7</v>
      </c>
      <c r="E6" s="11" t="s">
        <v>2</v>
      </c>
      <c r="F6" s="19"/>
      <c r="G6" s="19"/>
      <c r="H6" s="30"/>
      <c r="I6" s="31"/>
    </row>
    <row r="7" spans="1:9" s="4" customFormat="1" x14ac:dyDescent="0.3">
      <c r="A7" s="6">
        <v>1</v>
      </c>
      <c r="B7" s="7">
        <v>2</v>
      </c>
      <c r="C7" s="7">
        <v>3</v>
      </c>
      <c r="D7" s="7">
        <v>4</v>
      </c>
      <c r="E7" s="7">
        <v>5</v>
      </c>
      <c r="F7" s="9">
        <v>6</v>
      </c>
      <c r="G7" s="9">
        <v>7</v>
      </c>
      <c r="H7" s="8">
        <v>8</v>
      </c>
      <c r="I7" s="9">
        <v>9</v>
      </c>
    </row>
    <row r="8" spans="1:9" s="4" customFormat="1" ht="55.2" customHeight="1" x14ac:dyDescent="0.3">
      <c r="A8" s="33">
        <v>1</v>
      </c>
      <c r="B8" s="20" t="s">
        <v>16</v>
      </c>
      <c r="C8" s="20" t="s">
        <v>12</v>
      </c>
      <c r="D8" s="16" t="s">
        <v>17</v>
      </c>
      <c r="E8" s="5">
        <v>6300</v>
      </c>
      <c r="F8" s="23">
        <f>ROUND(AVERAGE(E8,E9,E10),2)</f>
        <v>6766</v>
      </c>
      <c r="G8" s="26">
        <f>STDEVA(E8,E9,E10)/F8*100</f>
        <v>5.9646443713205493</v>
      </c>
      <c r="H8" s="29">
        <v>3</v>
      </c>
      <c r="I8" s="32">
        <f>H8*F8</f>
        <v>20298</v>
      </c>
    </row>
    <row r="9" spans="1:9" s="4" customFormat="1" ht="57" customHeight="1" x14ac:dyDescent="0.3">
      <c r="A9" s="34"/>
      <c r="B9" s="21"/>
      <c r="C9" s="21"/>
      <c r="D9" s="16" t="s">
        <v>18</v>
      </c>
      <c r="E9" s="5">
        <v>6999</v>
      </c>
      <c r="F9" s="24"/>
      <c r="G9" s="27"/>
      <c r="H9" s="29"/>
      <c r="I9" s="24"/>
    </row>
    <row r="10" spans="1:9" s="4" customFormat="1" ht="122.4" customHeight="1" x14ac:dyDescent="0.3">
      <c r="A10" s="35"/>
      <c r="B10" s="22"/>
      <c r="C10" s="22"/>
      <c r="D10" s="16" t="s">
        <v>19</v>
      </c>
      <c r="E10" s="5">
        <v>6999</v>
      </c>
      <c r="F10" s="25"/>
      <c r="G10" s="28"/>
      <c r="H10" s="29"/>
      <c r="I10" s="25"/>
    </row>
    <row r="11" spans="1:9" s="4" customFormat="1" ht="55.2" customHeight="1" x14ac:dyDescent="0.3">
      <c r="A11" s="33">
        <v>1</v>
      </c>
      <c r="B11" s="20" t="s">
        <v>20</v>
      </c>
      <c r="C11" s="20" t="s">
        <v>12</v>
      </c>
      <c r="D11" s="16" t="s">
        <v>13</v>
      </c>
      <c r="E11" s="5">
        <v>13089.95</v>
      </c>
      <c r="F11" s="23">
        <f>ROUND(AVERAGE(E11,E12,E13),2)</f>
        <v>13689.65</v>
      </c>
      <c r="G11" s="26">
        <f>STDEVA(E11,E12,E13)/F11*100</f>
        <v>3.7944163213017315</v>
      </c>
      <c r="H11" s="29">
        <v>3</v>
      </c>
      <c r="I11" s="32">
        <f>H11*F11</f>
        <v>41068.949999999997</v>
      </c>
    </row>
    <row r="12" spans="1:9" s="4" customFormat="1" ht="57" customHeight="1" x14ac:dyDescent="0.3">
      <c r="A12" s="34"/>
      <c r="B12" s="21"/>
      <c r="C12" s="21"/>
      <c r="D12" s="16" t="s">
        <v>14</v>
      </c>
      <c r="E12" s="5">
        <v>13999</v>
      </c>
      <c r="F12" s="24"/>
      <c r="G12" s="27"/>
      <c r="H12" s="29"/>
      <c r="I12" s="24"/>
    </row>
    <row r="13" spans="1:9" s="4" customFormat="1" ht="122.4" customHeight="1" x14ac:dyDescent="0.3">
      <c r="A13" s="35"/>
      <c r="B13" s="22"/>
      <c r="C13" s="22"/>
      <c r="D13" s="16" t="s">
        <v>15</v>
      </c>
      <c r="E13" s="5">
        <v>13980</v>
      </c>
      <c r="F13" s="25"/>
      <c r="G13" s="28"/>
      <c r="H13" s="29"/>
      <c r="I13" s="25"/>
    </row>
    <row r="14" spans="1:9" x14ac:dyDescent="0.3">
      <c r="H14" s="14" t="s">
        <v>10</v>
      </c>
      <c r="I14" s="15">
        <f>SUM(I8:I13)</f>
        <v>61366.95</v>
      </c>
    </row>
    <row r="15" spans="1:9" s="4" customFormat="1" ht="54.6" customHeight="1" x14ac:dyDescent="0.3">
      <c r="A15" s="13"/>
      <c r="B15" s="13"/>
      <c r="C15" s="13"/>
      <c r="D15" s="13"/>
      <c r="E15" s="13"/>
      <c r="F15" s="13"/>
      <c r="G15" s="13"/>
      <c r="H15" s="13"/>
      <c r="I15" s="13"/>
    </row>
    <row r="16" spans="1:9" s="4" customFormat="1" ht="60.6" customHeight="1" x14ac:dyDescent="0.3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3">
      <c r="H17" s="12"/>
      <c r="I17" s="12"/>
    </row>
    <row r="18" spans="1:9" customFormat="1" ht="49.95" customHeight="1" x14ac:dyDescent="0.3"/>
    <row r="19" spans="1:9" customFormat="1" ht="49.95" customHeight="1" x14ac:dyDescent="0.3"/>
    <row r="20" spans="1:9" customFormat="1" ht="49.95" customHeight="1" x14ac:dyDescent="0.3">
      <c r="A20" s="17"/>
      <c r="B20" s="17"/>
      <c r="C20" s="17"/>
      <c r="F20" s="17"/>
      <c r="G20" s="17"/>
      <c r="H20" s="17"/>
      <c r="I20" s="17"/>
    </row>
    <row r="21" spans="1:9" customFormat="1" ht="49.95" customHeight="1" x14ac:dyDescent="0.3">
      <c r="A21" s="17"/>
      <c r="B21" s="17"/>
      <c r="C21" s="17"/>
      <c r="F21" s="17"/>
      <c r="G21" s="17"/>
      <c r="H21" s="17"/>
      <c r="I21" s="17"/>
    </row>
    <row r="22" spans="1:9" customFormat="1" ht="49.95" customHeight="1" x14ac:dyDescent="0.3">
      <c r="A22" s="17"/>
      <c r="B22" s="17"/>
      <c r="C22" s="17"/>
      <c r="F22" s="17"/>
      <c r="G22" s="17"/>
      <c r="H22" s="17"/>
      <c r="I22" s="17"/>
    </row>
    <row r="23" spans="1:9" customFormat="1" ht="49.95" customHeight="1" x14ac:dyDescent="0.3">
      <c r="A23" s="17"/>
      <c r="B23" s="17"/>
      <c r="C23" s="17"/>
      <c r="F23" s="17"/>
      <c r="G23" s="17"/>
      <c r="H23" s="17"/>
      <c r="I23" s="17"/>
    </row>
    <row r="24" spans="1:9" customFormat="1" ht="49.95" customHeight="1" x14ac:dyDescent="0.3">
      <c r="A24" s="17"/>
      <c r="B24" s="17"/>
      <c r="C24" s="17"/>
      <c r="F24" s="17"/>
      <c r="G24" s="17"/>
      <c r="H24" s="17"/>
      <c r="I24" s="17"/>
    </row>
    <row r="25" spans="1:9" customFormat="1" ht="49.95" customHeight="1" x14ac:dyDescent="0.3">
      <c r="A25" s="17"/>
      <c r="B25" s="17"/>
      <c r="C25" s="17"/>
      <c r="F25" s="17"/>
      <c r="G25" s="17"/>
      <c r="H25" s="17"/>
      <c r="I25" s="17"/>
    </row>
    <row r="26" spans="1:9" customFormat="1" ht="49.95" customHeight="1" x14ac:dyDescent="0.3">
      <c r="A26" s="17"/>
      <c r="B26" s="17"/>
      <c r="C26" s="17"/>
      <c r="F26" s="17"/>
      <c r="G26" s="17"/>
      <c r="H26" s="17"/>
      <c r="I26" s="17"/>
    </row>
    <row r="27" spans="1:9" customFormat="1" ht="49.95" customHeight="1" x14ac:dyDescent="0.3">
      <c r="A27" s="17"/>
      <c r="B27" s="17"/>
      <c r="C27" s="17"/>
      <c r="F27" s="17"/>
      <c r="G27" s="17"/>
      <c r="H27" s="17"/>
      <c r="I27" s="17"/>
    </row>
    <row r="28" spans="1:9" customFormat="1" ht="49.95" customHeight="1" x14ac:dyDescent="0.3">
      <c r="A28" s="17"/>
      <c r="B28" s="17"/>
      <c r="C28" s="17"/>
      <c r="F28" s="17"/>
      <c r="G28" s="17"/>
      <c r="H28" s="17"/>
      <c r="I28" s="17"/>
    </row>
    <row r="29" spans="1:9" customFormat="1" ht="49.95" customHeight="1" x14ac:dyDescent="0.3">
      <c r="A29" s="17"/>
      <c r="B29" s="17"/>
      <c r="C29" s="17"/>
      <c r="F29" s="17"/>
      <c r="G29" s="17"/>
      <c r="H29" s="17"/>
      <c r="I29" s="17"/>
    </row>
    <row r="30" spans="1:9" customFormat="1" ht="49.95" customHeight="1" x14ac:dyDescent="0.3">
      <c r="A30" s="17"/>
      <c r="B30" s="17"/>
      <c r="C30" s="17"/>
      <c r="F30" s="17"/>
      <c r="G30" s="17"/>
      <c r="H30" s="17"/>
      <c r="I30" s="17"/>
    </row>
    <row r="31" spans="1:9" customFormat="1" ht="49.95" customHeight="1" x14ac:dyDescent="0.3">
      <c r="A31" s="17"/>
      <c r="B31" s="17"/>
      <c r="C31" s="17"/>
      <c r="F31" s="17"/>
      <c r="G31" s="17"/>
      <c r="H31" s="17"/>
      <c r="I31" s="17"/>
    </row>
    <row r="32" spans="1:9" customFormat="1" ht="49.95" customHeight="1" x14ac:dyDescent="0.3">
      <c r="A32" s="17"/>
      <c r="B32" s="17"/>
      <c r="C32" s="17"/>
      <c r="F32" s="17"/>
      <c r="G32" s="17"/>
      <c r="H32" s="17"/>
      <c r="I32" s="17"/>
    </row>
    <row r="33" spans="1:9" customFormat="1" ht="49.95" customHeight="1" x14ac:dyDescent="0.3">
      <c r="A33" s="17"/>
      <c r="B33" s="17"/>
      <c r="C33" s="17"/>
      <c r="F33" s="17"/>
      <c r="G33" s="17"/>
      <c r="H33" s="17"/>
      <c r="I33" s="17"/>
    </row>
    <row r="34" spans="1:9" customFormat="1" ht="49.95" customHeight="1" x14ac:dyDescent="0.3">
      <c r="A34" s="17"/>
      <c r="B34" s="17"/>
      <c r="C34" s="17"/>
      <c r="F34" s="17"/>
      <c r="G34" s="17"/>
      <c r="H34" s="17"/>
      <c r="I34" s="17"/>
    </row>
    <row r="35" spans="1:9" customFormat="1" ht="49.95" customHeight="1" x14ac:dyDescent="0.3">
      <c r="A35" s="17"/>
      <c r="B35" s="17"/>
      <c r="C35" s="17"/>
      <c r="F35" s="17"/>
      <c r="G35" s="17"/>
      <c r="H35" s="17"/>
      <c r="I35" s="17"/>
    </row>
    <row r="36" spans="1:9" customFormat="1" ht="49.95" customHeight="1" x14ac:dyDescent="0.3">
      <c r="A36" s="17"/>
      <c r="B36" s="17"/>
      <c r="C36" s="17"/>
      <c r="F36" s="17"/>
      <c r="G36" s="17"/>
      <c r="H36" s="17"/>
      <c r="I36" s="17"/>
    </row>
    <row r="37" spans="1:9" customFormat="1" ht="49.95" customHeight="1" x14ac:dyDescent="0.3">
      <c r="A37" s="17"/>
      <c r="B37" s="17"/>
      <c r="C37" s="17"/>
      <c r="F37" s="17"/>
      <c r="G37" s="17"/>
      <c r="H37" s="17"/>
      <c r="I37" s="17"/>
    </row>
    <row r="38" spans="1:9" customFormat="1" ht="49.95" customHeight="1" x14ac:dyDescent="0.3">
      <c r="A38" s="17"/>
      <c r="B38" s="17"/>
      <c r="C38" s="17"/>
      <c r="F38" s="17"/>
      <c r="G38" s="17"/>
      <c r="H38" s="17"/>
      <c r="I38" s="17"/>
    </row>
    <row r="39" spans="1:9" customFormat="1" ht="49.95" customHeight="1" x14ac:dyDescent="0.3">
      <c r="A39" s="17"/>
      <c r="B39" s="17"/>
      <c r="C39" s="17"/>
      <c r="F39" s="17"/>
      <c r="G39" s="17"/>
      <c r="H39" s="17"/>
      <c r="I39" s="17"/>
    </row>
    <row r="40" spans="1:9" customFormat="1" ht="49.95" customHeight="1" x14ac:dyDescent="0.3">
      <c r="A40" s="17"/>
      <c r="B40" s="17"/>
      <c r="C40" s="17"/>
      <c r="F40" s="17"/>
      <c r="G40" s="17"/>
      <c r="H40" s="17"/>
      <c r="I40" s="17"/>
    </row>
    <row r="41" spans="1:9" customFormat="1" ht="49.95" customHeight="1" x14ac:dyDescent="0.3">
      <c r="A41" s="17"/>
      <c r="B41" s="17"/>
      <c r="C41" s="17"/>
      <c r="F41" s="17"/>
      <c r="G41" s="17"/>
      <c r="H41" s="17"/>
      <c r="I41" s="17"/>
    </row>
    <row r="42" spans="1:9" customFormat="1" ht="49.95" customHeight="1" x14ac:dyDescent="0.3">
      <c r="A42" s="17"/>
      <c r="B42" s="17"/>
      <c r="C42" s="17"/>
      <c r="F42" s="17"/>
      <c r="G42" s="17"/>
      <c r="H42" s="17"/>
      <c r="I42" s="17"/>
    </row>
    <row r="43" spans="1:9" customFormat="1" ht="49.95" customHeight="1" x14ac:dyDescent="0.3">
      <c r="A43" s="17"/>
      <c r="B43" s="17"/>
      <c r="C43" s="17"/>
      <c r="F43" s="17"/>
      <c r="G43" s="17"/>
      <c r="H43" s="17"/>
      <c r="I43" s="17"/>
    </row>
    <row r="44" spans="1:9" customFormat="1" ht="49.95" customHeight="1" x14ac:dyDescent="0.3">
      <c r="A44" s="17"/>
      <c r="B44" s="17"/>
      <c r="C44" s="17"/>
      <c r="F44" s="17"/>
      <c r="G44" s="17"/>
      <c r="H44" s="17"/>
      <c r="I44" s="17"/>
    </row>
    <row r="45" spans="1:9" customFormat="1" ht="49.95" customHeight="1" x14ac:dyDescent="0.3">
      <c r="A45" s="17"/>
      <c r="B45" s="17"/>
      <c r="C45" s="17"/>
      <c r="F45" s="17"/>
      <c r="G45" s="17"/>
      <c r="H45" s="17"/>
      <c r="I45" s="17"/>
    </row>
    <row r="46" spans="1:9" customFormat="1" ht="49.95" customHeight="1" x14ac:dyDescent="0.3">
      <c r="A46" s="17"/>
      <c r="B46" s="17"/>
      <c r="C46" s="17"/>
      <c r="F46" s="17"/>
      <c r="G46" s="17"/>
      <c r="H46" s="17"/>
      <c r="I46" s="17"/>
    </row>
    <row r="47" spans="1:9" customFormat="1" ht="49.95" customHeight="1" x14ac:dyDescent="0.3">
      <c r="A47" s="17"/>
      <c r="B47" s="17"/>
      <c r="C47" s="17"/>
      <c r="F47" s="17"/>
      <c r="G47" s="17"/>
      <c r="H47" s="17"/>
      <c r="I47" s="17"/>
    </row>
    <row r="48" spans="1:9" customFormat="1" ht="49.95" customHeight="1" x14ac:dyDescent="0.3">
      <c r="A48" s="17"/>
      <c r="B48" s="17"/>
      <c r="C48" s="17"/>
      <c r="F48" s="17"/>
      <c r="G48" s="17"/>
      <c r="H48" s="17"/>
      <c r="I48" s="17"/>
    </row>
    <row r="49" spans="1:9" customFormat="1" ht="49.95" customHeight="1" x14ac:dyDescent="0.3">
      <c r="A49" s="17"/>
      <c r="B49" s="17"/>
      <c r="C49" s="17"/>
      <c r="F49" s="17"/>
      <c r="G49" s="17"/>
      <c r="H49" s="17"/>
      <c r="I49" s="17"/>
    </row>
    <row r="50" spans="1:9" customFormat="1" ht="49.95" customHeight="1" x14ac:dyDescent="0.3">
      <c r="A50" s="17"/>
      <c r="B50" s="17"/>
      <c r="C50" s="17"/>
      <c r="F50" s="17"/>
      <c r="G50" s="17"/>
      <c r="H50" s="17"/>
      <c r="I50" s="17"/>
    </row>
    <row r="51" spans="1:9" customFormat="1" ht="49.95" customHeight="1" x14ac:dyDescent="0.3">
      <c r="A51" s="17"/>
      <c r="B51" s="17"/>
      <c r="C51" s="17"/>
      <c r="F51" s="17"/>
      <c r="G51" s="17"/>
      <c r="H51" s="17"/>
      <c r="I51" s="17"/>
    </row>
    <row r="52" spans="1:9" customFormat="1" ht="49.95" customHeight="1" x14ac:dyDescent="0.3">
      <c r="A52" s="17"/>
      <c r="B52" s="17"/>
      <c r="C52" s="17"/>
      <c r="F52" s="17"/>
      <c r="G52" s="17"/>
      <c r="H52" s="17"/>
      <c r="I52" s="17"/>
    </row>
    <row r="53" spans="1:9" customFormat="1" ht="49.95" customHeight="1" x14ac:dyDescent="0.3">
      <c r="A53" s="17"/>
      <c r="B53" s="17"/>
      <c r="C53" s="17"/>
      <c r="F53" s="17"/>
      <c r="G53" s="17"/>
      <c r="H53" s="17"/>
      <c r="I53" s="17"/>
    </row>
    <row r="54" spans="1:9" customFormat="1" ht="49.95" customHeight="1" x14ac:dyDescent="0.3">
      <c r="A54" s="17"/>
      <c r="B54" s="17"/>
      <c r="C54" s="17"/>
      <c r="F54" s="17"/>
      <c r="G54" s="17"/>
      <c r="H54" s="17"/>
      <c r="I54" s="17"/>
    </row>
    <row r="55" spans="1:9" customFormat="1" ht="49.95" customHeight="1" x14ac:dyDescent="0.3">
      <c r="A55" s="17"/>
      <c r="B55" s="17"/>
      <c r="C55" s="17"/>
      <c r="F55" s="17"/>
      <c r="G55" s="17"/>
      <c r="H55" s="17"/>
      <c r="I55" s="17"/>
    </row>
    <row r="56" spans="1:9" customFormat="1" ht="49.95" customHeight="1" x14ac:dyDescent="0.3">
      <c r="A56" s="17"/>
      <c r="B56" s="17"/>
      <c r="C56" s="17"/>
      <c r="F56" s="17"/>
      <c r="G56" s="17"/>
      <c r="H56" s="17"/>
      <c r="I56" s="17"/>
    </row>
    <row r="57" spans="1:9" customFormat="1" ht="49.95" customHeight="1" x14ac:dyDescent="0.3">
      <c r="A57" s="17"/>
      <c r="B57" s="17"/>
      <c r="C57" s="17"/>
      <c r="F57" s="17"/>
      <c r="G57" s="17"/>
      <c r="H57" s="17"/>
      <c r="I57" s="17"/>
    </row>
    <row r="58" spans="1:9" customFormat="1" ht="49.95" customHeight="1" x14ac:dyDescent="0.3">
      <c r="A58" s="17"/>
      <c r="B58" s="17"/>
      <c r="C58" s="17"/>
      <c r="F58" s="17"/>
      <c r="G58" s="17"/>
      <c r="H58" s="17"/>
      <c r="I58" s="17"/>
    </row>
    <row r="59" spans="1:9" customFormat="1" ht="49.95" customHeight="1" x14ac:dyDescent="0.3">
      <c r="A59" s="17"/>
      <c r="B59" s="17"/>
      <c r="C59" s="17"/>
      <c r="F59" s="17"/>
      <c r="G59" s="17"/>
      <c r="H59" s="17"/>
      <c r="I59" s="17"/>
    </row>
    <row r="60" spans="1:9" customFormat="1" ht="49.95" customHeight="1" x14ac:dyDescent="0.3">
      <c r="A60" s="17"/>
      <c r="B60" s="17"/>
      <c r="C60" s="17"/>
      <c r="F60" s="17"/>
      <c r="G60" s="17"/>
      <c r="H60" s="17"/>
      <c r="I60" s="17"/>
    </row>
    <row r="61" spans="1:9" customFormat="1" ht="49.95" customHeight="1" x14ac:dyDescent="0.3">
      <c r="A61" s="17"/>
      <c r="B61" s="17"/>
      <c r="C61" s="17"/>
      <c r="F61" s="17"/>
      <c r="G61" s="17"/>
      <c r="H61" s="17"/>
      <c r="I61" s="17"/>
    </row>
    <row r="62" spans="1:9" customFormat="1" ht="49.95" customHeight="1" x14ac:dyDescent="0.3">
      <c r="A62" s="17"/>
      <c r="B62" s="17"/>
      <c r="C62" s="17"/>
      <c r="F62" s="17"/>
      <c r="G62" s="17"/>
      <c r="H62" s="17"/>
      <c r="I62" s="17"/>
    </row>
    <row r="63" spans="1:9" customFormat="1" ht="49.95" customHeight="1" x14ac:dyDescent="0.3">
      <c r="A63" s="17"/>
      <c r="B63" s="17"/>
      <c r="C63" s="17"/>
      <c r="F63" s="17"/>
      <c r="G63" s="17"/>
      <c r="H63" s="17"/>
      <c r="I63" s="17"/>
    </row>
    <row r="64" spans="1:9" customFormat="1" ht="49.95" customHeight="1" x14ac:dyDescent="0.3">
      <c r="A64" s="17"/>
      <c r="B64" s="17"/>
      <c r="C64" s="17"/>
      <c r="F64" s="17"/>
      <c r="G64" s="17"/>
      <c r="H64" s="17"/>
      <c r="I64" s="17"/>
    </row>
    <row r="65" spans="1:9" customFormat="1" ht="49.95" customHeight="1" x14ac:dyDescent="0.3">
      <c r="A65" s="17"/>
      <c r="B65" s="17"/>
      <c r="C65" s="17"/>
      <c r="F65" s="17"/>
      <c r="G65" s="17"/>
      <c r="H65" s="17"/>
      <c r="I65" s="17"/>
    </row>
    <row r="66" spans="1:9" customFormat="1" ht="49.95" customHeight="1" x14ac:dyDescent="0.3">
      <c r="A66" s="17"/>
      <c r="B66" s="17"/>
      <c r="C66" s="17"/>
      <c r="F66" s="17"/>
      <c r="G66" s="17"/>
      <c r="H66" s="17"/>
      <c r="I66" s="17"/>
    </row>
    <row r="67" spans="1:9" customFormat="1" ht="49.95" customHeight="1" x14ac:dyDescent="0.3">
      <c r="A67" s="17"/>
      <c r="B67" s="17"/>
      <c r="C67" s="17"/>
      <c r="F67" s="17"/>
      <c r="G67" s="17"/>
      <c r="H67" s="17"/>
      <c r="I67" s="17"/>
    </row>
    <row r="68" spans="1:9" customFormat="1" ht="49.95" customHeight="1" x14ac:dyDescent="0.3">
      <c r="A68" s="17"/>
      <c r="B68" s="17"/>
      <c r="C68" s="17"/>
      <c r="F68" s="17"/>
      <c r="G68" s="17"/>
      <c r="H68" s="17"/>
      <c r="I68" s="17"/>
    </row>
    <row r="69" spans="1:9" customFormat="1" ht="49.95" customHeight="1" x14ac:dyDescent="0.3">
      <c r="A69" s="17"/>
      <c r="B69" s="17"/>
      <c r="C69" s="17"/>
      <c r="F69" s="17"/>
      <c r="G69" s="17"/>
      <c r="H69" s="17"/>
      <c r="I69" s="17"/>
    </row>
    <row r="70" spans="1:9" customFormat="1" ht="49.95" customHeight="1" x14ac:dyDescent="0.3">
      <c r="A70" s="17"/>
      <c r="B70" s="17"/>
      <c r="C70" s="17"/>
      <c r="F70" s="17"/>
      <c r="G70" s="17"/>
      <c r="H70" s="17"/>
      <c r="I70" s="17"/>
    </row>
    <row r="71" spans="1:9" customFormat="1" ht="14.4" x14ac:dyDescent="0.3"/>
    <row r="73" spans="1:9" x14ac:dyDescent="0.3">
      <c r="D73"/>
    </row>
  </sheetData>
  <sheetProtection formatColumns="0" formatRows="0" selectLockedCells="1"/>
  <mergeCells count="140">
    <mergeCell ref="F11:F13"/>
    <mergeCell ref="G11:G13"/>
    <mergeCell ref="H11:H13"/>
    <mergeCell ref="I11:I13"/>
    <mergeCell ref="A8:A10"/>
    <mergeCell ref="A29:A31"/>
    <mergeCell ref="A3:E3"/>
    <mergeCell ref="A5:A6"/>
    <mergeCell ref="B5:E5"/>
    <mergeCell ref="B29:B31"/>
    <mergeCell ref="C29:C31"/>
    <mergeCell ref="B26:B28"/>
    <mergeCell ref="A26:A28"/>
    <mergeCell ref="A23:A25"/>
    <mergeCell ref="B23:B25"/>
    <mergeCell ref="C23:C25"/>
    <mergeCell ref="A20:A22"/>
    <mergeCell ref="B20:B22"/>
    <mergeCell ref="C20:C22"/>
    <mergeCell ref="A11:A13"/>
    <mergeCell ref="B11:B13"/>
    <mergeCell ref="C11:C13"/>
    <mergeCell ref="F5:F6"/>
    <mergeCell ref="G5:G6"/>
    <mergeCell ref="C8:C10"/>
    <mergeCell ref="B8:B10"/>
    <mergeCell ref="F8:F10"/>
    <mergeCell ref="G8:G10"/>
    <mergeCell ref="I29:I31"/>
    <mergeCell ref="H8:H10"/>
    <mergeCell ref="H5:H6"/>
    <mergeCell ref="I5:I6"/>
    <mergeCell ref="I8:I10"/>
    <mergeCell ref="H23:H25"/>
    <mergeCell ref="F29:F31"/>
    <mergeCell ref="G29:G31"/>
    <mergeCell ref="H29:H31"/>
    <mergeCell ref="C26:C28"/>
    <mergeCell ref="F26:F28"/>
    <mergeCell ref="G26:G28"/>
    <mergeCell ref="H26:H28"/>
    <mergeCell ref="F23:F25"/>
    <mergeCell ref="G23:G25"/>
    <mergeCell ref="I20:I22"/>
    <mergeCell ref="I23:I25"/>
    <mergeCell ref="I26:I28"/>
    <mergeCell ref="H20:H22"/>
    <mergeCell ref="F20:F22"/>
    <mergeCell ref="G20:G22"/>
    <mergeCell ref="B53:B55"/>
    <mergeCell ref="B47:B49"/>
    <mergeCell ref="B41:B43"/>
    <mergeCell ref="B35:B37"/>
    <mergeCell ref="A53:A55"/>
    <mergeCell ref="I50:I52"/>
    <mergeCell ref="H50:H52"/>
    <mergeCell ref="G50:G52"/>
    <mergeCell ref="F50:F52"/>
    <mergeCell ref="C50:C52"/>
    <mergeCell ref="B50:B52"/>
    <mergeCell ref="A50:A52"/>
    <mergeCell ref="I53:I55"/>
    <mergeCell ref="H53:H55"/>
    <mergeCell ref="G53:G55"/>
    <mergeCell ref="F53:F55"/>
    <mergeCell ref="C53:C55"/>
    <mergeCell ref="A47:A49"/>
    <mergeCell ref="I44:I46"/>
    <mergeCell ref="H44:H46"/>
    <mergeCell ref="G44:G46"/>
    <mergeCell ref="F44:F46"/>
    <mergeCell ref="C44:C46"/>
    <mergeCell ref="B44:B46"/>
    <mergeCell ref="A44:A46"/>
    <mergeCell ref="I47:I49"/>
    <mergeCell ref="H47:H49"/>
    <mergeCell ref="G47:G49"/>
    <mergeCell ref="F47:F49"/>
    <mergeCell ref="C47:C49"/>
    <mergeCell ref="F38:F40"/>
    <mergeCell ref="C38:C40"/>
    <mergeCell ref="B38:B40"/>
    <mergeCell ref="A38:A40"/>
    <mergeCell ref="I41:I43"/>
    <mergeCell ref="H41:H43"/>
    <mergeCell ref="G41:G43"/>
    <mergeCell ref="F41:F43"/>
    <mergeCell ref="C41:C43"/>
    <mergeCell ref="B68:B70"/>
    <mergeCell ref="A68:A70"/>
    <mergeCell ref="I65:I67"/>
    <mergeCell ref="H65:H67"/>
    <mergeCell ref="G65:G67"/>
    <mergeCell ref="F65:F67"/>
    <mergeCell ref="C65:C67"/>
    <mergeCell ref="B65:B67"/>
    <mergeCell ref="A65:A67"/>
    <mergeCell ref="I68:I70"/>
    <mergeCell ref="H68:H70"/>
    <mergeCell ref="G68:G70"/>
    <mergeCell ref="F68:F70"/>
    <mergeCell ref="C68:C70"/>
    <mergeCell ref="B62:B64"/>
    <mergeCell ref="A62:A64"/>
    <mergeCell ref="I59:I61"/>
    <mergeCell ref="H59:H61"/>
    <mergeCell ref="G59:G61"/>
    <mergeCell ref="F59:F61"/>
    <mergeCell ref="C59:C61"/>
    <mergeCell ref="B59:B61"/>
    <mergeCell ref="A59:A61"/>
    <mergeCell ref="I62:I64"/>
    <mergeCell ref="H62:H64"/>
    <mergeCell ref="G62:G64"/>
    <mergeCell ref="F62:F64"/>
    <mergeCell ref="C62:C64"/>
    <mergeCell ref="B56:B58"/>
    <mergeCell ref="A56:A58"/>
    <mergeCell ref="I56:I58"/>
    <mergeCell ref="H56:H58"/>
    <mergeCell ref="G56:G58"/>
    <mergeCell ref="F56:F58"/>
    <mergeCell ref="C56:C58"/>
    <mergeCell ref="A35:A37"/>
    <mergeCell ref="I32:I34"/>
    <mergeCell ref="H32:H34"/>
    <mergeCell ref="G32:G34"/>
    <mergeCell ref="F32:F34"/>
    <mergeCell ref="C32:C34"/>
    <mergeCell ref="B32:B34"/>
    <mergeCell ref="A32:A34"/>
    <mergeCell ref="I35:I37"/>
    <mergeCell ref="H35:H37"/>
    <mergeCell ref="G35:G37"/>
    <mergeCell ref="F35:F37"/>
    <mergeCell ref="C35:C37"/>
    <mergeCell ref="A41:A43"/>
    <mergeCell ref="I38:I40"/>
    <mergeCell ref="H38:H40"/>
    <mergeCell ref="G38:G40"/>
  </mergeCells>
  <hyperlinks>
    <hyperlink ref="D11" r:id="rId1"/>
    <hyperlink ref="D12" r:id="rId2"/>
    <hyperlink ref="D13" r:id="rId3"/>
  </hyperlinks>
  <pageMargins left="0.7" right="0.7" top="0.75" bottom="0.75" header="0.3" footer="0.3"/>
  <pageSetup paperSize="9" scale="54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печенье</vt:lpstr>
      <vt:lpstr>печенье!Область_печати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 Д.А.</dc:creator>
  <cp:lastModifiedBy>МБОУ СОШ №19</cp:lastModifiedBy>
  <cp:lastPrinted>2018-08-10T11:59:37Z</cp:lastPrinted>
  <dcterms:created xsi:type="dcterms:W3CDTF">2016-09-14T10:28:54Z</dcterms:created>
  <dcterms:modified xsi:type="dcterms:W3CDTF">2021-09-08T09:51:26Z</dcterms:modified>
</cp:coreProperties>
</file>